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a de Pontuação" sheetId="1" r:id="rId4"/>
  </sheets>
  <definedNames/>
  <calcPr/>
  <extLst>
    <ext uri="GoogleSheetsCustomDataVersion1">
      <go:sheetsCustomData xmlns:go="http://customooxmlschemas.google.com/" r:id="rId5" roundtripDataSignature="AMtx7mhUQ04QFH4DeagmE8seFDHySEaxsw=="/>
    </ext>
  </extLst>
</workbook>
</file>

<file path=xl/sharedStrings.xml><?xml version="1.0" encoding="utf-8"?>
<sst xmlns="http://schemas.openxmlformats.org/spreadsheetml/2006/main" count="154" uniqueCount="120">
  <si>
    <t>QUADRO DE PONTUAÇÃO DA PRODUÇÃO CIENTÍFICA DE:</t>
  </si>
  <si>
    <t>TITULAÇÃO</t>
  </si>
  <si>
    <t>Soma total:</t>
  </si>
  <si>
    <t xml:space="preserve"> </t>
  </si>
  <si>
    <t>PRODUÇÃO CIENTÍFICA</t>
  </si>
  <si>
    <t>CÓDIGO</t>
  </si>
  <si>
    <t>SEÇÃO 1 - PUBLICAÇÃO EM PERIÓDICOS E LIVROS - mínimo 800 pontos</t>
  </si>
  <si>
    <t>TOTAL DA SEÇÃO:</t>
  </si>
  <si>
    <t>SEÇÃO/ITEM</t>
  </si>
  <si>
    <t>PONTOS</t>
  </si>
  <si>
    <t>QUANTIDADE</t>
  </si>
  <si>
    <t>SOMA</t>
  </si>
  <si>
    <t>A1</t>
  </si>
  <si>
    <t>Artigos completos publicados em periódico com Qualis A1</t>
  </si>
  <si>
    <t>A2</t>
  </si>
  <si>
    <t>Artigos completos publicados em periódico com Qualis A2</t>
  </si>
  <si>
    <t>A3</t>
  </si>
  <si>
    <t>Artigos completos publicados em periódico com Qualis A3</t>
  </si>
  <si>
    <t>A4</t>
  </si>
  <si>
    <t>Artigos completos publicados em periódico com Qualis A4</t>
  </si>
  <si>
    <t>B1</t>
  </si>
  <si>
    <t>Artigos completos publicados em periódico com Qualis B1 (máximo 5 por ano)</t>
  </si>
  <si>
    <t>B2</t>
  </si>
  <si>
    <t>Artigos completos publicados em periódico com Qualis B2 (máximo 5 por ano)</t>
  </si>
  <si>
    <t>B3</t>
  </si>
  <si>
    <t>Artigos completos publicados em periódico com Qualis B3 (máximo 5 por ano)</t>
  </si>
  <si>
    <t>B4</t>
  </si>
  <si>
    <t>Artigos completos publicados em periódico com Qualis B4 (máximo 5 por ano)</t>
  </si>
  <si>
    <t>L4</t>
  </si>
  <si>
    <t>Livro autoral ou co-autoria - mínimo de 100 páginas, com ISBN e ficha catalográfica. Publicado por editora pública ou privada, associação científica ou cultural, instituição de pesquisa ou órgão oficial.  Editora com conselho editorial nacional ou internacional especializado na área.</t>
  </si>
  <si>
    <t>L3</t>
  </si>
  <si>
    <t xml:space="preserve">Livro autoral ou co-autoria - mínimo de 70 páginas, com ISBN e ficha catalográfica. Publicado por editora pública ou privada, associação científica ou cultural, instituição de pesquisa ou órgão oficial.  </t>
  </si>
  <si>
    <t>L2</t>
  </si>
  <si>
    <t>Livro com no mínimo 50 páginas, com ISBN e ficha catalográfica</t>
  </si>
  <si>
    <t>L1</t>
  </si>
  <si>
    <t>Livro sem classificação</t>
  </si>
  <si>
    <t>C4</t>
  </si>
  <si>
    <t>Capítulo de livro inserido em coletânea com participação de autores nacionais externos e estrangeiros. Obra total com, no mínimo, 100 páginas, ISBN e ficha catalográfica, publicada por editora pública ou privada, associação científica ou cultural, instituição de pesquisa ou órgão oficial.  Editora com conselho editorial nacional ou internacional especializado na área.</t>
  </si>
  <si>
    <t>C3</t>
  </si>
  <si>
    <t>Capítulo de livro inserido em coletânea com participação de autores nacionais externos e estrangeiros. Obra total com, no mínimo, 70 páginas, ISBN e ficha catalográfica, publicada por editora pública ou privada, associação científica ou cultural, instituição de pesquisa ou órgão oficial.</t>
  </si>
  <si>
    <t>C2</t>
  </si>
  <si>
    <t>Capítulo de livro. Obra total com, no mínimo, 50 páginas, com ISBN e ficha catalográfica.</t>
  </si>
  <si>
    <t>C1</t>
  </si>
  <si>
    <t>Capítulo sem classificação</t>
  </si>
  <si>
    <t>E4</t>
  </si>
  <si>
    <t>Trabalho completo e resumo expandido publicado em evento internacional ou evento promovido por associação científica nacional, com ISBN ou ISSN e comitê científico (máximo 5 por ano)</t>
  </si>
  <si>
    <t>E3</t>
  </si>
  <si>
    <t>Trabalho completo e resumo expandido publicado em evento nacional com ISBN ou ISSN e comitê científico (máximo 5 por ano)</t>
  </si>
  <si>
    <t>E2</t>
  </si>
  <si>
    <t xml:space="preserve">Trabalho completo e resumo expandido publicado em evento regional/local com ISBN ou ISSN e comitê científico (máximo 5 por ano) </t>
  </si>
  <si>
    <t>E1</t>
  </si>
  <si>
    <t>Trabalho completo ou resumo expandido publicados em evento regional/local sem ISBN ou ISSN e comitê científico (máximo 5 por ano)</t>
  </si>
  <si>
    <t>SEÇÃO 2 - EVENTOS, COMITÊS, CONSELHOS, COMISSÕES CIENTÍFICAS /Produção técnica  (mínimo 40 pontos)</t>
  </si>
  <si>
    <t>ProdT</t>
  </si>
  <si>
    <t>Participação em conselho editorial de periódicos com Qualis</t>
  </si>
  <si>
    <t>Participação em comitês e conselhos de agências de fomento</t>
  </si>
  <si>
    <t>Organização de eventos internacionais</t>
  </si>
  <si>
    <t>Organização de eventos nacionais e regionais</t>
  </si>
  <si>
    <t>Consultoria ad hoc e parecer científico (por parecer)</t>
  </si>
  <si>
    <t>Prêmios nacionais e internacionais que tenham relação com as atividades de pesquisa do docente</t>
  </si>
  <si>
    <t>Participação em diretorias de associações e comissões científicas</t>
  </si>
  <si>
    <t>Participação em comissões nacionais de planejamento e avaliação</t>
  </si>
  <si>
    <t>Pareceres, laudos e perícias técnicas</t>
  </si>
  <si>
    <t>Participação em eventos científicos</t>
  </si>
  <si>
    <t>Conferências, palestra e mesa redonda em eventos nacionais e internacionais</t>
  </si>
  <si>
    <t>Conferências, palestra e mesa redonda em eventos locais ou regionais</t>
  </si>
  <si>
    <t>Patentes, softwares e produtos tecnológicos</t>
  </si>
  <si>
    <t>SEÇÃO 3 - ORIENTAÇÕES CONCLUÍDAS E PARTICIPAÇÃO EM BANCAS (mínimo 100 pontos)</t>
  </si>
  <si>
    <t>TD</t>
  </si>
  <si>
    <t xml:space="preserve">Tese de doutorado em outros programas da IES ou em outras IES </t>
  </si>
  <si>
    <t>DM</t>
  </si>
  <si>
    <t>Dissertação de mestrado no PPGBioAgro</t>
  </si>
  <si>
    <t xml:space="preserve">Dissertação de mestrado em outros programas da IES ou em outras IES </t>
  </si>
  <si>
    <t>CD</t>
  </si>
  <si>
    <t xml:space="preserve">Co-orientação de doutorado em outros programas da IES ou em outras IES </t>
  </si>
  <si>
    <t>Co-orientação de mestrado em outros programas da IES ou em outras IES</t>
  </si>
  <si>
    <t>CM</t>
  </si>
  <si>
    <t>Co-orientação de mestrado no PPGBioAgro</t>
  </si>
  <si>
    <t>OLS</t>
  </si>
  <si>
    <t>Monografia de lato sensu</t>
  </si>
  <si>
    <t>OTCC</t>
  </si>
  <si>
    <t>Orientação de TCC</t>
  </si>
  <si>
    <t>IC</t>
  </si>
  <si>
    <t>Iniciação científica (programas institucionalizados) com bolsa: Fapemat, CNPq, Unemat e bolsa extensão</t>
  </si>
  <si>
    <t>BP</t>
  </si>
  <si>
    <t>Bolsa parque (Fapemat) e  de apoio técnico</t>
  </si>
  <si>
    <t>BTCD</t>
  </si>
  <si>
    <t>Participação em bancas de trabalho de conclusão (doutorado ou exame de qualificação de doutorado)</t>
  </si>
  <si>
    <t>BTCM</t>
  </si>
  <si>
    <t>Participação em bancas de trabalho de conclusão (mestrado ou exame de qualificação de mestrado)</t>
  </si>
  <si>
    <t>BTCG</t>
  </si>
  <si>
    <t>Participação em bancas de trabalho de conclusão (graduação)</t>
  </si>
  <si>
    <t>SEÇÃO 4 - CAPTAÇÃO DE RECURSOS EXTERNOS E INSERÇÃO SOCIAL  (mínimo 60 pontos)</t>
  </si>
  <si>
    <t>FI</t>
  </si>
  <si>
    <t>Financiamentos internacionais para projetos  (válido apenas com comprovação)</t>
  </si>
  <si>
    <t>FNC</t>
  </si>
  <si>
    <t>Financiamentos nacionais para projetos (coordenador)</t>
  </si>
  <si>
    <t>FN</t>
  </si>
  <si>
    <t>Financiamentos nacionais para projetos (membro de projeto)</t>
  </si>
  <si>
    <t>PPI</t>
  </si>
  <si>
    <t>Projeto de pesquisa ou extensão institucionalizado (coordenador)</t>
  </si>
  <si>
    <t>Projeto de pesquisa ou extensão institucionalizado (membro)</t>
  </si>
  <si>
    <t>B</t>
  </si>
  <si>
    <t>Bolsas DTI do CNPq, Finep ou outras agências de fomento</t>
  </si>
  <si>
    <t>Bolsa de produtividade CNPq</t>
  </si>
  <si>
    <t>EPD</t>
  </si>
  <si>
    <t>Estágio pós-doutoral com auxílio de agências de fomento, bolsas produtividade de pesquisa CNPq, bolsa de desenvolvimento tecnológico, bolsas sênior</t>
  </si>
  <si>
    <t>PV</t>
  </si>
  <si>
    <t>Professor visitante em outro programa (válido apenas com comprovação)</t>
  </si>
  <si>
    <t>CCI</t>
  </si>
  <si>
    <t>Coordenação de convênios, intercâmbio, associação, cooperação e solidariedade com outros programas e unidades acadêmicas (válido apenas com comprovação)</t>
  </si>
  <si>
    <t>PRCI</t>
  </si>
  <si>
    <t>Participação em redes de cooperação em pesquisa internacionais (válido apenas com comprovação)</t>
  </si>
  <si>
    <t>PRCN</t>
  </si>
  <si>
    <t>Participação em redes de cooperação em pesquisa nacionais (válido apenas com comprovação)</t>
  </si>
  <si>
    <t>CCD</t>
  </si>
  <si>
    <t>Cursos de curta duração</t>
  </si>
  <si>
    <t>Produção de programa de rádio e TV</t>
  </si>
  <si>
    <t>DMDEB</t>
  </si>
  <si>
    <t>Desenvolvimento de material didático e e participação em atividades de ensino e pesquisa vinculados à educação básica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</si>
</sst>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4.0"/>
      <color theme="1"/>
      <name val="Arial"/>
    </font>
    <font>
      <sz val="12.0"/>
      <color theme="1"/>
      <name val="Arial"/>
    </font>
    <font/>
    <font>
      <b/>
      <sz val="12.0"/>
      <color theme="1"/>
      <name val="Arial"/>
    </font>
    <font>
      <b/>
      <sz val="14.0"/>
      <color rgb="FFFFFFFF"/>
      <name val="Arial"/>
    </font>
    <font>
      <b/>
      <sz val="12.0"/>
      <color rgb="FFFF0000"/>
      <name val="Arial"/>
    </font>
    <font>
      <sz val="12.0"/>
      <color rgb="FFFF0000"/>
      <name val="Arial"/>
    </font>
    <font>
      <b/>
      <sz val="12.0"/>
      <color rgb="FFFFFFFF"/>
      <name val="Arial"/>
    </font>
    <font>
      <b/>
      <sz val="12.0"/>
      <color theme="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shrinkToFit="0" wrapText="1"/>
    </xf>
    <xf borderId="0" fillId="0" fontId="4" numFmtId="0" xfId="0" applyFont="1"/>
    <xf borderId="0" fillId="0" fontId="2" numFmtId="0" xfId="0" applyAlignment="1" applyFont="1">
      <alignment horizontal="center"/>
    </xf>
    <xf borderId="1" fillId="3" fontId="5" numFmtId="0" xfId="0" applyAlignment="1" applyBorder="1" applyFill="1" applyFont="1">
      <alignment horizontal="center"/>
    </xf>
    <xf borderId="1" fillId="0" fontId="6" numFmtId="0" xfId="0" applyAlignment="1" applyBorder="1" applyFont="1">
      <alignment horizontal="left" shrinkToFit="0" wrapText="1"/>
    </xf>
    <xf borderId="3" fillId="0" fontId="7" numFmtId="0" xfId="0" applyAlignment="1" applyBorder="1" applyFont="1">
      <alignment horizontal="left" shrinkToFit="0" wrapText="1"/>
    </xf>
    <xf borderId="4" fillId="4" fontId="7" numFmtId="0" xfId="0" applyAlignment="1" applyBorder="1" applyFill="1" applyFont="1">
      <alignment shrinkToFit="0" wrapText="1"/>
    </xf>
    <xf borderId="4" fillId="0" fontId="6" numFmtId="0" xfId="0" applyAlignment="1" applyBorder="1" applyFont="1">
      <alignment shrinkToFit="0" wrapText="1"/>
    </xf>
    <xf borderId="0" fillId="0" fontId="7" numFmtId="0" xfId="0" applyAlignment="1" applyFont="1">
      <alignment shrinkToFit="0" wrapText="1"/>
    </xf>
    <xf borderId="5" fillId="3" fontId="8" numFmtId="0" xfId="0" applyAlignment="1" applyBorder="1" applyFont="1">
      <alignment horizontal="center" shrinkToFit="0" wrapText="1"/>
    </xf>
    <xf borderId="5" fillId="3" fontId="8" numFmtId="0" xfId="0" applyAlignment="1" applyBorder="1" applyFont="1">
      <alignment readingOrder="0" shrinkToFit="0" wrapText="1"/>
    </xf>
    <xf borderId="1" fillId="3" fontId="8" numFmtId="0" xfId="0" applyAlignment="1" applyBorder="1" applyFont="1">
      <alignment horizontal="right" shrinkToFit="0" wrapText="1"/>
    </xf>
    <xf borderId="5" fillId="3" fontId="8" numFmtId="0" xfId="0" applyAlignment="1" applyBorder="1" applyFont="1">
      <alignment shrinkToFit="0" wrapText="1"/>
    </xf>
    <xf borderId="6" fillId="5" fontId="4" numFmtId="0" xfId="0" applyAlignment="1" applyBorder="1" applyFill="1" applyFont="1">
      <alignment horizontal="center" shrinkToFit="0" vertical="center" wrapText="1"/>
    </xf>
    <xf borderId="1" fillId="5" fontId="4" numFmtId="0" xfId="0" applyAlignment="1" applyBorder="1" applyFont="1">
      <alignment horizontal="center" shrinkToFit="0" wrapText="1"/>
    </xf>
    <xf borderId="7" fillId="0" fontId="3" numFmtId="0" xfId="0" applyBorder="1" applyFont="1"/>
    <xf borderId="4" fillId="5" fontId="4" numFmtId="0" xfId="0" applyAlignment="1" applyBorder="1" applyFont="1">
      <alignment horizontal="center" shrinkToFit="0" wrapText="1"/>
    </xf>
    <xf borderId="4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horizontal="left" shrinkToFit="0" wrapText="1"/>
    </xf>
    <xf borderId="4" fillId="4" fontId="2" numFmtId="0" xfId="0" applyAlignment="1" applyBorder="1" applyFont="1">
      <alignment shrinkToFit="0" wrapText="1"/>
    </xf>
    <xf borderId="4" fillId="6" fontId="2" numFmtId="0" xfId="0" applyAlignment="1" applyBorder="1" applyFill="1" applyFont="1">
      <alignment horizontal="left" shrinkToFit="0" wrapText="1"/>
    </xf>
    <xf borderId="4" fillId="0" fontId="2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horizontal="left" shrinkToFit="0" vertical="center" wrapText="1"/>
    </xf>
    <xf borderId="4" fillId="0" fontId="2" numFmtId="0" xfId="0" applyAlignment="1" applyBorder="1" applyFont="1">
      <alignment shrinkToFit="0" vertical="top" wrapText="1"/>
    </xf>
    <xf borderId="4" fillId="0" fontId="2" numFmtId="0" xfId="0" applyAlignment="1" applyBorder="1" applyFont="1">
      <alignment horizontal="left" readingOrder="0" shrinkToFit="0" wrapText="1"/>
    </xf>
    <xf borderId="4" fillId="3" fontId="8" numFmtId="0" xfId="0" applyAlignment="1" applyBorder="1" applyFont="1">
      <alignment shrinkToFit="0" wrapText="1"/>
    </xf>
    <xf borderId="4" fillId="3" fontId="8" numFmtId="0" xfId="0" applyAlignment="1" applyBorder="1" applyFont="1">
      <alignment readingOrder="0" shrinkToFit="0" wrapText="1"/>
    </xf>
    <xf borderId="4" fillId="3" fontId="9" numFmtId="0" xfId="0" applyAlignment="1" applyBorder="1" applyFont="1">
      <alignment shrinkToFit="0" wrapText="1"/>
    </xf>
    <xf borderId="4" fillId="0" fontId="2" numFmtId="0" xfId="0" applyAlignment="1" applyBorder="1" applyFont="1">
      <alignment readingOrder="0" shrinkToFit="0" vertical="center" wrapText="1"/>
    </xf>
    <xf borderId="4" fillId="0" fontId="2" numFmtId="0" xfId="0" applyAlignment="1" applyBorder="1" applyFont="1">
      <alignment readingOrder="0" shrinkToFit="0" wrapText="1"/>
    </xf>
    <xf borderId="8" fillId="5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82.13"/>
    <col customWidth="1" min="3" max="3" width="13.38"/>
    <col customWidth="1" min="4" max="4" width="10.63"/>
    <col customWidth="1" min="5" max="5" width="10.5"/>
    <col customWidth="1" min="6" max="8" width="10.63"/>
    <col customWidth="1" min="10" max="10" width="97.63"/>
    <col customWidth="1" min="11" max="26" width="8.0"/>
  </cols>
  <sheetData>
    <row r="1" ht="20.25" customHeight="1">
      <c r="A1" s="1" t="s">
        <v>0</v>
      </c>
      <c r="C1" s="2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5"/>
      <c r="B2" s="6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7.25" customHeight="1">
      <c r="A3" s="8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" t="s">
        <v>2</v>
      </c>
      <c r="B4" s="3"/>
      <c r="C4" s="3"/>
      <c r="D4" s="3"/>
      <c r="E4" s="3"/>
      <c r="F4" s="4"/>
      <c r="G4" s="10"/>
      <c r="H4" s="11" t="s">
        <v>3</v>
      </c>
      <c r="I4" s="12">
        <f>SUM(I6+I29+I45+I61)</f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7.25" customHeight="1">
      <c r="A5" s="8" t="s">
        <v>4</v>
      </c>
      <c r="B5" s="3"/>
      <c r="C5" s="3"/>
      <c r="D5" s="3"/>
      <c r="E5" s="3"/>
      <c r="F5" s="3"/>
      <c r="G5" s="3"/>
      <c r="H5" s="3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14" t="s">
        <v>5</v>
      </c>
      <c r="B6" s="15" t="s">
        <v>6</v>
      </c>
      <c r="C6" s="16" t="s">
        <v>7</v>
      </c>
      <c r="D6" s="3"/>
      <c r="E6" s="3"/>
      <c r="F6" s="3"/>
      <c r="G6" s="3"/>
      <c r="H6" s="4"/>
      <c r="I6" s="17">
        <f>SUM(I9:I28)</f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18"/>
      <c r="B7" s="18" t="s">
        <v>8</v>
      </c>
      <c r="C7" s="18" t="s">
        <v>9</v>
      </c>
      <c r="D7" s="19" t="s">
        <v>10</v>
      </c>
      <c r="E7" s="3"/>
      <c r="F7" s="3"/>
      <c r="G7" s="3"/>
      <c r="H7" s="4"/>
      <c r="I7" s="18" t="s">
        <v>11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20"/>
      <c r="B8" s="20"/>
      <c r="C8" s="20"/>
      <c r="D8" s="21">
        <v>2018.0</v>
      </c>
      <c r="E8" s="21">
        <v>2019.0</v>
      </c>
      <c r="F8" s="21">
        <v>2020.0</v>
      </c>
      <c r="G8" s="21">
        <v>2021.0</v>
      </c>
      <c r="H8" s="21">
        <v>2022.0</v>
      </c>
      <c r="I8" s="20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22" t="s">
        <v>12</v>
      </c>
      <c r="B9" s="23" t="s">
        <v>13</v>
      </c>
      <c r="C9" s="22">
        <v>100.0</v>
      </c>
      <c r="D9" s="24"/>
      <c r="E9" s="24"/>
      <c r="F9" s="24"/>
      <c r="G9" s="24"/>
      <c r="H9" s="24"/>
      <c r="I9" s="22">
        <f t="shared" ref="I9:I28" si="1">C9*(SUM(D9:H9))</f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22" t="s">
        <v>14</v>
      </c>
      <c r="B10" s="23" t="s">
        <v>15</v>
      </c>
      <c r="C10" s="22">
        <v>85.0</v>
      </c>
      <c r="D10" s="24"/>
      <c r="E10" s="24"/>
      <c r="F10" s="24"/>
      <c r="G10" s="24"/>
      <c r="H10" s="24"/>
      <c r="I10" s="22">
        <f t="shared" si="1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2" t="s">
        <v>16</v>
      </c>
      <c r="B11" s="23" t="s">
        <v>17</v>
      </c>
      <c r="C11" s="22">
        <v>70.0</v>
      </c>
      <c r="D11" s="24"/>
      <c r="E11" s="24"/>
      <c r="F11" s="24"/>
      <c r="G11" s="24"/>
      <c r="H11" s="24"/>
      <c r="I11" s="22">
        <f t="shared" si="1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2" t="s">
        <v>18</v>
      </c>
      <c r="B12" s="23" t="s">
        <v>19</v>
      </c>
      <c r="C12" s="22">
        <v>55.0</v>
      </c>
      <c r="D12" s="24"/>
      <c r="E12" s="24"/>
      <c r="F12" s="24"/>
      <c r="G12" s="24"/>
      <c r="H12" s="24"/>
      <c r="I12" s="22">
        <f t="shared" si="1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2" t="s">
        <v>20</v>
      </c>
      <c r="B13" s="25" t="s">
        <v>21</v>
      </c>
      <c r="C13" s="22">
        <v>40.0</v>
      </c>
      <c r="D13" s="24"/>
      <c r="E13" s="24"/>
      <c r="F13" s="24"/>
      <c r="G13" s="24"/>
      <c r="H13" s="24"/>
      <c r="I13" s="22">
        <f t="shared" si="1"/>
        <v>0</v>
      </c>
      <c r="J13" s="1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2" t="s">
        <v>22</v>
      </c>
      <c r="B14" s="25" t="s">
        <v>23</v>
      </c>
      <c r="C14" s="22">
        <v>25.0</v>
      </c>
      <c r="D14" s="24"/>
      <c r="E14" s="24"/>
      <c r="F14" s="24"/>
      <c r="G14" s="24"/>
      <c r="H14" s="24"/>
      <c r="I14" s="22">
        <f t="shared" si="1"/>
        <v>0</v>
      </c>
      <c r="J14" s="1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2" t="s">
        <v>24</v>
      </c>
      <c r="B15" s="25" t="s">
        <v>25</v>
      </c>
      <c r="C15" s="22">
        <v>10.0</v>
      </c>
      <c r="D15" s="24"/>
      <c r="E15" s="24"/>
      <c r="F15" s="24"/>
      <c r="G15" s="24"/>
      <c r="H15" s="24"/>
      <c r="I15" s="22">
        <f t="shared" si="1"/>
        <v>0</v>
      </c>
      <c r="J15" s="1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2" t="s">
        <v>26</v>
      </c>
      <c r="B16" s="25" t="s">
        <v>27</v>
      </c>
      <c r="C16" s="22">
        <v>5.0</v>
      </c>
      <c r="D16" s="24"/>
      <c r="E16" s="24"/>
      <c r="F16" s="24"/>
      <c r="G16" s="24"/>
      <c r="H16" s="24"/>
      <c r="I16" s="22">
        <f t="shared" si="1"/>
        <v>0</v>
      </c>
      <c r="J16" s="1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62.25" customHeight="1">
      <c r="A17" s="26" t="s">
        <v>28</v>
      </c>
      <c r="B17" s="27" t="s">
        <v>29</v>
      </c>
      <c r="C17" s="28">
        <v>50.0</v>
      </c>
      <c r="D17" s="24"/>
      <c r="E17" s="24"/>
      <c r="F17" s="24"/>
      <c r="G17" s="24"/>
      <c r="H17" s="24"/>
      <c r="I17" s="22">
        <f t="shared" si="1"/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51.0" customHeight="1">
      <c r="A18" s="26" t="s">
        <v>30</v>
      </c>
      <c r="B18" s="27" t="s">
        <v>31</v>
      </c>
      <c r="C18" s="28">
        <v>30.0</v>
      </c>
      <c r="D18" s="24"/>
      <c r="E18" s="24"/>
      <c r="F18" s="24"/>
      <c r="G18" s="24"/>
      <c r="H18" s="24"/>
      <c r="I18" s="22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9.5" customHeight="1">
      <c r="A19" s="26" t="s">
        <v>32</v>
      </c>
      <c r="B19" s="23" t="s">
        <v>33</v>
      </c>
      <c r="C19" s="22">
        <v>20.0</v>
      </c>
      <c r="D19" s="24"/>
      <c r="E19" s="24"/>
      <c r="F19" s="24"/>
      <c r="G19" s="24"/>
      <c r="H19" s="24"/>
      <c r="I19" s="22">
        <f t="shared" si="1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6" t="s">
        <v>34</v>
      </c>
      <c r="B20" s="23" t="s">
        <v>35</v>
      </c>
      <c r="C20" s="22">
        <v>5.0</v>
      </c>
      <c r="D20" s="24"/>
      <c r="E20" s="24"/>
      <c r="F20" s="24"/>
      <c r="G20" s="24"/>
      <c r="H20" s="24"/>
      <c r="I20" s="22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75.0" customHeight="1">
      <c r="A21" s="26" t="s">
        <v>36</v>
      </c>
      <c r="B21" s="23" t="s">
        <v>37</v>
      </c>
      <c r="C21" s="28">
        <v>50.0</v>
      </c>
      <c r="D21" s="24"/>
      <c r="E21" s="24"/>
      <c r="F21" s="24"/>
      <c r="G21" s="24"/>
      <c r="H21" s="24"/>
      <c r="I21" s="22">
        <f t="shared" si="1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60.0" customHeight="1">
      <c r="A22" s="26" t="s">
        <v>38</v>
      </c>
      <c r="B22" s="23" t="s">
        <v>39</v>
      </c>
      <c r="C22" s="28">
        <v>25.0</v>
      </c>
      <c r="D22" s="24"/>
      <c r="E22" s="24"/>
      <c r="F22" s="24"/>
      <c r="G22" s="24"/>
      <c r="H22" s="24"/>
      <c r="I22" s="22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5.25" customHeight="1">
      <c r="A23" s="22" t="s">
        <v>40</v>
      </c>
      <c r="B23" s="23" t="s">
        <v>41</v>
      </c>
      <c r="C23" s="28">
        <v>15.0</v>
      </c>
      <c r="D23" s="24"/>
      <c r="E23" s="24"/>
      <c r="F23" s="24"/>
      <c r="G23" s="24"/>
      <c r="H23" s="24"/>
      <c r="I23" s="22">
        <f t="shared" si="1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6" t="s">
        <v>42</v>
      </c>
      <c r="B24" s="23" t="s">
        <v>43</v>
      </c>
      <c r="C24" s="22">
        <v>5.0</v>
      </c>
      <c r="D24" s="24"/>
      <c r="E24" s="24"/>
      <c r="F24" s="24"/>
      <c r="G24" s="24"/>
      <c r="H24" s="24"/>
      <c r="I24" s="22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47.25" customHeight="1">
      <c r="A25" s="26" t="s">
        <v>44</v>
      </c>
      <c r="B25" s="23" t="s">
        <v>45</v>
      </c>
      <c r="C25" s="28">
        <v>10.0</v>
      </c>
      <c r="D25" s="24"/>
      <c r="E25" s="24"/>
      <c r="F25" s="24"/>
      <c r="G25" s="24"/>
      <c r="H25" s="24"/>
      <c r="I25" s="22">
        <f t="shared" si="1"/>
        <v>0</v>
      </c>
      <c r="J25" s="1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1.5" customHeight="1">
      <c r="A26" s="22" t="s">
        <v>46</v>
      </c>
      <c r="B26" s="23" t="s">
        <v>47</v>
      </c>
      <c r="C26" s="28">
        <v>7.0</v>
      </c>
      <c r="D26" s="24"/>
      <c r="E26" s="24"/>
      <c r="F26" s="24"/>
      <c r="G26" s="24"/>
      <c r="H26" s="24"/>
      <c r="I26" s="22">
        <f t="shared" si="1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30.75" customHeight="1">
      <c r="A27" s="22" t="s">
        <v>48</v>
      </c>
      <c r="B27" s="23" t="s">
        <v>49</v>
      </c>
      <c r="C27" s="28">
        <v>5.0</v>
      </c>
      <c r="D27" s="24"/>
      <c r="E27" s="24"/>
      <c r="F27" s="24"/>
      <c r="G27" s="24"/>
      <c r="H27" s="24"/>
      <c r="I27" s="22">
        <f t="shared" si="1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30.75" customHeight="1">
      <c r="A28" s="22" t="s">
        <v>50</v>
      </c>
      <c r="B28" s="29" t="s">
        <v>51</v>
      </c>
      <c r="C28" s="28">
        <v>2.0</v>
      </c>
      <c r="D28" s="24"/>
      <c r="E28" s="24"/>
      <c r="F28" s="24"/>
      <c r="G28" s="24"/>
      <c r="H28" s="24"/>
      <c r="I28" s="22">
        <f t="shared" si="1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0.75" customHeight="1">
      <c r="A29" s="30"/>
      <c r="B29" s="31" t="s">
        <v>52</v>
      </c>
      <c r="C29" s="16" t="s">
        <v>7</v>
      </c>
      <c r="D29" s="3"/>
      <c r="E29" s="3"/>
      <c r="F29" s="3"/>
      <c r="G29" s="3"/>
      <c r="H29" s="4"/>
      <c r="I29" s="30">
        <f>SUM(I32:I44)</f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0" customHeight="1">
      <c r="A30" s="18"/>
      <c r="B30" s="18" t="s">
        <v>8</v>
      </c>
      <c r="C30" s="18" t="s">
        <v>9</v>
      </c>
      <c r="D30" s="19"/>
      <c r="E30" s="3"/>
      <c r="F30" s="3"/>
      <c r="G30" s="3"/>
      <c r="H30" s="4"/>
      <c r="I30" s="18" t="s">
        <v>11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0" customHeight="1">
      <c r="A31" s="20"/>
      <c r="B31" s="20"/>
      <c r="C31" s="20"/>
      <c r="D31" s="21">
        <v>2018.0</v>
      </c>
      <c r="E31" s="21">
        <v>2019.0</v>
      </c>
      <c r="F31" s="21">
        <v>2020.0</v>
      </c>
      <c r="G31" s="21">
        <v>2021.0</v>
      </c>
      <c r="H31" s="21">
        <v>2022.0</v>
      </c>
      <c r="I31" s="2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22" t="s">
        <v>53</v>
      </c>
      <c r="B32" s="23" t="s">
        <v>54</v>
      </c>
      <c r="C32" s="28">
        <v>5.0</v>
      </c>
      <c r="D32" s="24"/>
      <c r="E32" s="24"/>
      <c r="F32" s="24"/>
      <c r="G32" s="24"/>
      <c r="H32" s="24"/>
      <c r="I32" s="22">
        <f t="shared" ref="I32:I42" si="2">C32*(SUM(D32:H32))</f>
        <v>0</v>
      </c>
      <c r="J32" s="5">
        <f>SUM(D32:H32)</f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A33" s="22" t="s">
        <v>53</v>
      </c>
      <c r="B33" s="23" t="s">
        <v>55</v>
      </c>
      <c r="C33" s="28">
        <v>5.0</v>
      </c>
      <c r="D33" s="24"/>
      <c r="E33" s="24"/>
      <c r="F33" s="24"/>
      <c r="G33" s="24"/>
      <c r="H33" s="24"/>
      <c r="I33" s="22">
        <f t="shared" si="2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22" t="s">
        <v>53</v>
      </c>
      <c r="B34" s="23" t="s">
        <v>56</v>
      </c>
      <c r="C34" s="28">
        <v>10.0</v>
      </c>
      <c r="D34" s="24"/>
      <c r="E34" s="24"/>
      <c r="F34" s="24"/>
      <c r="G34" s="24"/>
      <c r="H34" s="24"/>
      <c r="I34" s="22">
        <f t="shared" si="2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22" t="s">
        <v>53</v>
      </c>
      <c r="B35" s="23" t="s">
        <v>57</v>
      </c>
      <c r="C35" s="28">
        <v>8.0</v>
      </c>
      <c r="D35" s="24"/>
      <c r="E35" s="24"/>
      <c r="F35" s="24"/>
      <c r="G35" s="24"/>
      <c r="H35" s="24"/>
      <c r="I35" s="22">
        <f t="shared" si="2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0.25" customHeight="1">
      <c r="A36" s="22" t="s">
        <v>53</v>
      </c>
      <c r="B36" s="23" t="s">
        <v>58</v>
      </c>
      <c r="C36" s="28">
        <v>2.0</v>
      </c>
      <c r="D36" s="24"/>
      <c r="E36" s="24"/>
      <c r="F36" s="24"/>
      <c r="G36" s="24"/>
      <c r="H36" s="24"/>
      <c r="I36" s="22">
        <f t="shared" si="2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32.25" customHeight="1">
      <c r="A37" s="22" t="s">
        <v>53</v>
      </c>
      <c r="B37" s="23" t="s">
        <v>59</v>
      </c>
      <c r="C37" s="28">
        <v>20.0</v>
      </c>
      <c r="D37" s="24"/>
      <c r="E37" s="24"/>
      <c r="F37" s="24"/>
      <c r="G37" s="24"/>
      <c r="H37" s="24"/>
      <c r="I37" s="22">
        <f t="shared" si="2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2" t="s">
        <v>53</v>
      </c>
      <c r="B38" s="22" t="s">
        <v>60</v>
      </c>
      <c r="C38" s="22">
        <v>5.0</v>
      </c>
      <c r="D38" s="24"/>
      <c r="E38" s="24"/>
      <c r="F38" s="24"/>
      <c r="G38" s="24"/>
      <c r="H38" s="24"/>
      <c r="I38" s="22">
        <f t="shared" si="2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2" t="s">
        <v>53</v>
      </c>
      <c r="B39" s="22" t="s">
        <v>61</v>
      </c>
      <c r="C39" s="22">
        <v>5.0</v>
      </c>
      <c r="D39" s="24"/>
      <c r="E39" s="24"/>
      <c r="F39" s="24"/>
      <c r="G39" s="24"/>
      <c r="H39" s="24"/>
      <c r="I39" s="22">
        <f t="shared" si="2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2" t="s">
        <v>53</v>
      </c>
      <c r="B40" s="23" t="s">
        <v>62</v>
      </c>
      <c r="C40" s="22">
        <v>5.0</v>
      </c>
      <c r="D40" s="24"/>
      <c r="E40" s="24"/>
      <c r="F40" s="24"/>
      <c r="G40" s="24"/>
      <c r="H40" s="24"/>
      <c r="I40" s="22">
        <f t="shared" si="2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2" t="s">
        <v>53</v>
      </c>
      <c r="B41" s="23" t="s">
        <v>63</v>
      </c>
      <c r="C41" s="22">
        <v>5.0</v>
      </c>
      <c r="D41" s="24"/>
      <c r="E41" s="24"/>
      <c r="F41" s="24"/>
      <c r="G41" s="24"/>
      <c r="H41" s="24"/>
      <c r="I41" s="22">
        <f t="shared" si="2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22" t="s">
        <v>53</v>
      </c>
      <c r="B42" s="23" t="s">
        <v>64</v>
      </c>
      <c r="C42" s="22">
        <v>5.0</v>
      </c>
      <c r="D42" s="24"/>
      <c r="E42" s="24"/>
      <c r="F42" s="24"/>
      <c r="G42" s="24"/>
      <c r="H42" s="24"/>
      <c r="I42" s="22">
        <f t="shared" si="2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22" t="s">
        <v>53</v>
      </c>
      <c r="B43" s="23" t="s">
        <v>65</v>
      </c>
      <c r="C43" s="22">
        <v>3.0</v>
      </c>
      <c r="D43" s="24"/>
      <c r="E43" s="24"/>
      <c r="F43" s="24"/>
      <c r="G43" s="24"/>
      <c r="H43" s="24"/>
      <c r="I43" s="2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22" t="s">
        <v>53</v>
      </c>
      <c r="B44" s="23" t="s">
        <v>66</v>
      </c>
      <c r="C44" s="22">
        <v>20.0</v>
      </c>
      <c r="D44" s="24"/>
      <c r="E44" s="24"/>
      <c r="F44" s="24"/>
      <c r="G44" s="24"/>
      <c r="H44" s="24"/>
      <c r="I44" s="22">
        <f>C44*(SUM(D44:H44))</f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33.75" customHeight="1">
      <c r="A45" s="30"/>
      <c r="B45" s="31" t="s">
        <v>67</v>
      </c>
      <c r="C45" s="16" t="s">
        <v>7</v>
      </c>
      <c r="D45" s="3"/>
      <c r="E45" s="3"/>
      <c r="F45" s="3"/>
      <c r="G45" s="3"/>
      <c r="H45" s="4"/>
      <c r="I45" s="30">
        <f>SUM(I48:I60)</f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0" customHeight="1">
      <c r="A46" s="18"/>
      <c r="B46" s="18" t="s">
        <v>8</v>
      </c>
      <c r="C46" s="18" t="s">
        <v>9</v>
      </c>
      <c r="D46" s="19" t="s">
        <v>10</v>
      </c>
      <c r="E46" s="3"/>
      <c r="F46" s="3"/>
      <c r="G46" s="3"/>
      <c r="H46" s="4"/>
      <c r="I46" s="18" t="s">
        <v>11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0" customHeight="1">
      <c r="A47" s="20"/>
      <c r="B47" s="20"/>
      <c r="C47" s="20"/>
      <c r="D47" s="21">
        <v>2018.0</v>
      </c>
      <c r="E47" s="21">
        <v>2019.0</v>
      </c>
      <c r="F47" s="21">
        <v>2020.0</v>
      </c>
      <c r="G47" s="21">
        <v>2021.0</v>
      </c>
      <c r="H47" s="21">
        <v>2022.0</v>
      </c>
      <c r="I47" s="2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22" t="s">
        <v>68</v>
      </c>
      <c r="B48" s="23" t="s">
        <v>69</v>
      </c>
      <c r="C48" s="22">
        <v>20.0</v>
      </c>
      <c r="D48" s="24"/>
      <c r="E48" s="24"/>
      <c r="F48" s="24"/>
      <c r="G48" s="24"/>
      <c r="H48" s="24"/>
      <c r="I48" s="22">
        <f t="shared" ref="I48:I60" si="3">C48*(SUM(D48:H48))</f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22" t="s">
        <v>70</v>
      </c>
      <c r="B49" s="23" t="s">
        <v>71</v>
      </c>
      <c r="C49" s="22">
        <v>20.0</v>
      </c>
      <c r="D49" s="24"/>
      <c r="E49" s="24"/>
      <c r="F49" s="24"/>
      <c r="G49" s="24"/>
      <c r="H49" s="24"/>
      <c r="I49" s="22">
        <f t="shared" si="3"/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22" t="s">
        <v>70</v>
      </c>
      <c r="B50" s="23" t="s">
        <v>72</v>
      </c>
      <c r="C50" s="22">
        <v>5.0</v>
      </c>
      <c r="D50" s="24"/>
      <c r="E50" s="24"/>
      <c r="F50" s="24"/>
      <c r="G50" s="24"/>
      <c r="H50" s="24"/>
      <c r="I50" s="22">
        <f t="shared" si="3"/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22" t="s">
        <v>73</v>
      </c>
      <c r="B51" s="23" t="s">
        <v>74</v>
      </c>
      <c r="C51" s="22">
        <v>10.0</v>
      </c>
      <c r="D51" s="24"/>
      <c r="E51" s="24"/>
      <c r="F51" s="24"/>
      <c r="G51" s="24"/>
      <c r="H51" s="24"/>
      <c r="I51" s="22">
        <f t="shared" si="3"/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22" t="s">
        <v>73</v>
      </c>
      <c r="B52" s="23" t="s">
        <v>75</v>
      </c>
      <c r="C52" s="22">
        <v>3.0</v>
      </c>
      <c r="D52" s="24"/>
      <c r="E52" s="24"/>
      <c r="F52" s="24"/>
      <c r="G52" s="24"/>
      <c r="H52" s="24"/>
      <c r="I52" s="22">
        <f t="shared" si="3"/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8.0" customHeight="1">
      <c r="A53" s="22" t="s">
        <v>76</v>
      </c>
      <c r="B53" s="23" t="s">
        <v>77</v>
      </c>
      <c r="C53" s="22">
        <v>10.0</v>
      </c>
      <c r="D53" s="24"/>
      <c r="E53" s="24"/>
      <c r="F53" s="24"/>
      <c r="G53" s="24"/>
      <c r="H53" s="24"/>
      <c r="I53" s="22">
        <f t="shared" si="3"/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22" t="s">
        <v>78</v>
      </c>
      <c r="B54" s="23" t="s">
        <v>79</v>
      </c>
      <c r="C54" s="22">
        <v>3.0</v>
      </c>
      <c r="D54" s="24"/>
      <c r="E54" s="24"/>
      <c r="F54" s="24"/>
      <c r="G54" s="24"/>
      <c r="H54" s="24"/>
      <c r="I54" s="22">
        <f t="shared" si="3"/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22" t="s">
        <v>80</v>
      </c>
      <c r="B55" s="23" t="s">
        <v>81</v>
      </c>
      <c r="C55" s="22">
        <v>10.0</v>
      </c>
      <c r="D55" s="24"/>
      <c r="E55" s="24"/>
      <c r="F55" s="24"/>
      <c r="G55" s="24"/>
      <c r="H55" s="24"/>
      <c r="I55" s="22">
        <f t="shared" si="3"/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30.0" customHeight="1">
      <c r="A56" s="22" t="s">
        <v>82</v>
      </c>
      <c r="B56" s="23" t="s">
        <v>83</v>
      </c>
      <c r="C56" s="22">
        <v>10.0</v>
      </c>
      <c r="D56" s="24"/>
      <c r="E56" s="24"/>
      <c r="F56" s="24"/>
      <c r="G56" s="24"/>
      <c r="H56" s="24"/>
      <c r="I56" s="22">
        <f t="shared" si="3"/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22" t="s">
        <v>84</v>
      </c>
      <c r="B57" s="23" t="s">
        <v>85</v>
      </c>
      <c r="C57" s="22">
        <v>5.0</v>
      </c>
      <c r="D57" s="24"/>
      <c r="E57" s="24"/>
      <c r="F57" s="24"/>
      <c r="G57" s="24"/>
      <c r="H57" s="24"/>
      <c r="I57" s="22">
        <f t="shared" si="3"/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30.0" customHeight="1">
      <c r="A58" s="22" t="s">
        <v>86</v>
      </c>
      <c r="B58" s="25" t="s">
        <v>87</v>
      </c>
      <c r="C58" s="22">
        <v>4.0</v>
      </c>
      <c r="D58" s="24"/>
      <c r="E58" s="24"/>
      <c r="F58" s="24"/>
      <c r="G58" s="24"/>
      <c r="H58" s="24"/>
      <c r="I58" s="22">
        <f t="shared" si="3"/>
        <v>0</v>
      </c>
      <c r="J58" s="1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30.0" customHeight="1">
      <c r="A59" s="22" t="s">
        <v>88</v>
      </c>
      <c r="B59" s="25" t="s">
        <v>89</v>
      </c>
      <c r="C59" s="22">
        <v>2.0</v>
      </c>
      <c r="D59" s="24"/>
      <c r="E59" s="24"/>
      <c r="F59" s="24"/>
      <c r="G59" s="24"/>
      <c r="H59" s="24"/>
      <c r="I59" s="22">
        <f t="shared" si="3"/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22" t="s">
        <v>90</v>
      </c>
      <c r="B60" s="25" t="s">
        <v>91</v>
      </c>
      <c r="C60" s="22">
        <v>1.0</v>
      </c>
      <c r="D60" s="24"/>
      <c r="E60" s="24"/>
      <c r="F60" s="24"/>
      <c r="G60" s="24"/>
      <c r="H60" s="24"/>
      <c r="I60" s="22">
        <f t="shared" si="3"/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30.75" customHeight="1">
      <c r="A61" s="30"/>
      <c r="B61" s="32" t="s">
        <v>92</v>
      </c>
      <c r="C61" s="16"/>
      <c r="D61" s="3"/>
      <c r="E61" s="3"/>
      <c r="F61" s="3"/>
      <c r="G61" s="3"/>
      <c r="H61" s="4"/>
      <c r="I61" s="30">
        <f>SUM(I64:I78)</f>
        <v>0</v>
      </c>
      <c r="J61" s="1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0" customHeight="1">
      <c r="A62" s="18"/>
      <c r="B62" s="18" t="s">
        <v>8</v>
      </c>
      <c r="C62" s="18" t="s">
        <v>9</v>
      </c>
      <c r="D62" s="19" t="s">
        <v>10</v>
      </c>
      <c r="E62" s="3"/>
      <c r="F62" s="3"/>
      <c r="G62" s="3"/>
      <c r="H62" s="4"/>
      <c r="I62" s="18" t="s">
        <v>11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0" customHeight="1">
      <c r="A63" s="20"/>
      <c r="B63" s="20"/>
      <c r="C63" s="20"/>
      <c r="D63" s="21">
        <v>2018.0</v>
      </c>
      <c r="E63" s="21">
        <v>2019.0</v>
      </c>
      <c r="F63" s="21">
        <v>2020.0</v>
      </c>
      <c r="G63" s="21">
        <v>2021.0</v>
      </c>
      <c r="H63" s="21">
        <v>2022.0</v>
      </c>
      <c r="I63" s="20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9.5" customHeight="1">
      <c r="A64" s="22" t="s">
        <v>93</v>
      </c>
      <c r="B64" s="23" t="s">
        <v>94</v>
      </c>
      <c r="C64" s="22">
        <v>100.0</v>
      </c>
      <c r="D64" s="24"/>
      <c r="E64" s="24"/>
      <c r="F64" s="24"/>
      <c r="G64" s="24"/>
      <c r="H64" s="24"/>
      <c r="I64" s="22">
        <f t="shared" ref="I64:I78" si="4">C64*(SUM(D64:H64))</f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22" t="s">
        <v>95</v>
      </c>
      <c r="B65" s="23" t="s">
        <v>96</v>
      </c>
      <c r="C65" s="22">
        <v>50.0</v>
      </c>
      <c r="D65" s="24"/>
      <c r="E65" s="24"/>
      <c r="F65" s="24"/>
      <c r="G65" s="24"/>
      <c r="H65" s="24"/>
      <c r="I65" s="22">
        <f t="shared" si="4"/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22" t="s">
        <v>97</v>
      </c>
      <c r="B66" s="23" t="s">
        <v>98</v>
      </c>
      <c r="C66" s="22">
        <v>20.0</v>
      </c>
      <c r="D66" s="24"/>
      <c r="E66" s="24"/>
      <c r="F66" s="24"/>
      <c r="G66" s="24"/>
      <c r="H66" s="24"/>
      <c r="I66" s="22">
        <f t="shared" si="4"/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22" t="s">
        <v>99</v>
      </c>
      <c r="B67" s="29" t="s">
        <v>100</v>
      </c>
      <c r="C67" s="22">
        <v>20.0</v>
      </c>
      <c r="D67" s="24"/>
      <c r="E67" s="24"/>
      <c r="F67" s="24"/>
      <c r="G67" s="24"/>
      <c r="H67" s="24"/>
      <c r="I67" s="22">
        <f t="shared" si="4"/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22" t="s">
        <v>99</v>
      </c>
      <c r="B68" s="29" t="s">
        <v>101</v>
      </c>
      <c r="C68" s="22">
        <v>5.0</v>
      </c>
      <c r="D68" s="24"/>
      <c r="E68" s="24"/>
      <c r="F68" s="24"/>
      <c r="G68" s="24"/>
      <c r="H68" s="24"/>
      <c r="I68" s="22">
        <f t="shared" si="4"/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22" t="s">
        <v>102</v>
      </c>
      <c r="B69" s="23" t="s">
        <v>103</v>
      </c>
      <c r="C69" s="22">
        <v>30.0</v>
      </c>
      <c r="D69" s="24"/>
      <c r="E69" s="24"/>
      <c r="F69" s="24"/>
      <c r="G69" s="24"/>
      <c r="H69" s="24"/>
      <c r="I69" s="22">
        <f t="shared" si="4"/>
        <v>0</v>
      </c>
      <c r="J69" s="1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8.0" customHeight="1">
      <c r="A70" s="33" t="s">
        <v>84</v>
      </c>
      <c r="B70" s="29" t="s">
        <v>104</v>
      </c>
      <c r="C70" s="34">
        <v>40.0</v>
      </c>
      <c r="D70" s="24"/>
      <c r="E70" s="24"/>
      <c r="F70" s="24"/>
      <c r="G70" s="24"/>
      <c r="H70" s="24"/>
      <c r="I70" s="22">
        <f t="shared" si="4"/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29.25" customHeight="1">
      <c r="A71" s="26" t="s">
        <v>105</v>
      </c>
      <c r="B71" s="23" t="s">
        <v>106</v>
      </c>
      <c r="C71" s="22">
        <v>30.0</v>
      </c>
      <c r="D71" s="24"/>
      <c r="E71" s="24"/>
      <c r="F71" s="24"/>
      <c r="G71" s="24"/>
      <c r="H71" s="24"/>
      <c r="I71" s="22">
        <f t="shared" si="4"/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22" t="s">
        <v>107</v>
      </c>
      <c r="B72" s="23" t="s">
        <v>108</v>
      </c>
      <c r="C72" s="22">
        <v>10.0</v>
      </c>
      <c r="D72" s="24"/>
      <c r="E72" s="24"/>
      <c r="F72" s="24"/>
      <c r="G72" s="24"/>
      <c r="H72" s="24"/>
      <c r="I72" s="22">
        <f t="shared" si="4"/>
        <v>0</v>
      </c>
      <c r="J72" s="1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32.25" customHeight="1">
      <c r="A73" s="26" t="s">
        <v>109</v>
      </c>
      <c r="B73" s="23" t="s">
        <v>110</v>
      </c>
      <c r="C73" s="22">
        <v>20.0</v>
      </c>
      <c r="D73" s="24"/>
      <c r="E73" s="24"/>
      <c r="F73" s="24"/>
      <c r="G73" s="24"/>
      <c r="H73" s="24"/>
      <c r="I73" s="22">
        <f t="shared" si="4"/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30.0" customHeight="1">
      <c r="A74" s="22" t="s">
        <v>111</v>
      </c>
      <c r="B74" s="23" t="s">
        <v>112</v>
      </c>
      <c r="C74" s="22">
        <v>15.0</v>
      </c>
      <c r="D74" s="24"/>
      <c r="E74" s="24"/>
      <c r="F74" s="24"/>
      <c r="G74" s="24"/>
      <c r="H74" s="24"/>
      <c r="I74" s="22">
        <f t="shared" si="4"/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30.0" customHeight="1">
      <c r="A75" s="22" t="s">
        <v>113</v>
      </c>
      <c r="B75" s="23" t="s">
        <v>114</v>
      </c>
      <c r="C75" s="22">
        <v>10.0</v>
      </c>
      <c r="D75" s="24"/>
      <c r="E75" s="24"/>
      <c r="F75" s="24"/>
      <c r="G75" s="24"/>
      <c r="H75" s="24"/>
      <c r="I75" s="22">
        <f t="shared" si="4"/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22" t="s">
        <v>115</v>
      </c>
      <c r="B76" s="23" t="s">
        <v>116</v>
      </c>
      <c r="C76" s="22">
        <v>5.0</v>
      </c>
      <c r="D76" s="24"/>
      <c r="E76" s="24"/>
      <c r="F76" s="24"/>
      <c r="G76" s="24"/>
      <c r="H76" s="24"/>
      <c r="I76" s="22">
        <f t="shared" si="4"/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22" t="s">
        <v>53</v>
      </c>
      <c r="B77" s="23" t="s">
        <v>117</v>
      </c>
      <c r="C77" s="22">
        <v>5.0</v>
      </c>
      <c r="D77" s="24"/>
      <c r="E77" s="24"/>
      <c r="F77" s="24"/>
      <c r="G77" s="24"/>
      <c r="H77" s="24"/>
      <c r="I77" s="22">
        <f t="shared" si="4"/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30.0" customHeight="1">
      <c r="A78" s="22" t="s">
        <v>118</v>
      </c>
      <c r="B78" s="23" t="s">
        <v>119</v>
      </c>
      <c r="C78" s="22">
        <v>20.0</v>
      </c>
      <c r="D78" s="24"/>
      <c r="E78" s="24"/>
      <c r="F78" s="24"/>
      <c r="G78" s="24"/>
      <c r="H78" s="24"/>
      <c r="I78" s="22">
        <f t="shared" si="4"/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0" customHeight="1">
      <c r="A79" s="35"/>
      <c r="B79" s="35" t="s">
        <v>8</v>
      </c>
      <c r="C79" s="35" t="s">
        <v>9</v>
      </c>
      <c r="D79" s="19" t="s">
        <v>10</v>
      </c>
      <c r="E79" s="3"/>
      <c r="F79" s="3"/>
      <c r="G79" s="3"/>
      <c r="H79" s="4"/>
      <c r="I79" s="35" t="s">
        <v>11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30">
    <mergeCell ref="B7:B8"/>
    <mergeCell ref="C7:C8"/>
    <mergeCell ref="A1:B1"/>
    <mergeCell ref="C1:I1"/>
    <mergeCell ref="A3:I3"/>
    <mergeCell ref="A4:F4"/>
    <mergeCell ref="A5:I5"/>
    <mergeCell ref="C6:H6"/>
    <mergeCell ref="A7:A8"/>
    <mergeCell ref="D7:H7"/>
    <mergeCell ref="I7:I8"/>
    <mergeCell ref="C29:H29"/>
    <mergeCell ref="A30:A31"/>
    <mergeCell ref="B30:B31"/>
    <mergeCell ref="C30:C31"/>
    <mergeCell ref="I30:I31"/>
    <mergeCell ref="A46:A47"/>
    <mergeCell ref="A62:A63"/>
    <mergeCell ref="B62:B63"/>
    <mergeCell ref="C62:C63"/>
    <mergeCell ref="D62:H62"/>
    <mergeCell ref="I62:I63"/>
    <mergeCell ref="D79:H79"/>
    <mergeCell ref="D30:H30"/>
    <mergeCell ref="C45:H45"/>
    <mergeCell ref="B46:B47"/>
    <mergeCell ref="C46:C47"/>
    <mergeCell ref="D46:H46"/>
    <mergeCell ref="I46:I47"/>
    <mergeCell ref="C61:H6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2005-08-19T01:44:10Z</dcterms:created>
  <dc:creator>João Dürr</dc:creator>
</cp:coreProperties>
</file>